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10\"/>
    </mc:Choice>
  </mc:AlternateContent>
  <xr:revisionPtr revIDLastSave="0" documentId="13_ncr:1_{BF745753-B036-4E17-B802-E40951167F73}" xr6:coauthVersionLast="47" xr6:coauthVersionMax="47" xr10:uidLastSave="{00000000-0000-0000-0000-000000000000}"/>
  <bookViews>
    <workbookView xWindow="-120" yWindow="-120" windowWidth="29040" windowHeight="16440" xr2:uid="{407AE101-A077-475D-8A14-84367A8A55E0}"/>
  </bookViews>
  <sheets>
    <sheet name="31 มี.ค.69" sheetId="2" r:id="rId1"/>
  </sheets>
  <definedNames>
    <definedName name="_xlnm.Print_Area" localSheetId="0">'31 มี.ค.69'!$A$1:$J$58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33" i="2"/>
  <c r="D49" i="2" l="1"/>
  <c r="E58" i="2"/>
  <c r="D58" i="2" l="1"/>
</calcChain>
</file>

<file path=xl/sharedStrings.xml><?xml version="1.0" encoding="utf-8"?>
<sst xmlns="http://schemas.openxmlformats.org/spreadsheetml/2006/main" count="123" uniqueCount="103">
  <si>
    <t>ชื่อโครงการ/กิจกรรม</t>
  </si>
  <si>
    <t>โครงการ ปราบปรามการค้ายาเสพติด</t>
  </si>
  <si>
    <t>โครงการ การรักษาความสงบเรียบร้อยและความมั่นคงภายในประเทศ</t>
  </si>
  <si>
    <t xml:space="preserve"> - กิจกรรม การสกัดกั้น ปราบปรามการผลิต การค้ายาเสพติด </t>
  </si>
  <si>
    <t>รวม</t>
  </si>
  <si>
    <t>ที่</t>
  </si>
  <si>
    <t xml:space="preserve"> - กิจกรรม การตรวจสอบ คัดกรอง ปราบปรามคนต่างด้าว</t>
  </si>
  <si>
    <t>จำนวนงบประมาณ/แหล่งที่จัดสรร/สนับสนุน</t>
  </si>
  <si>
    <t>สตช.</t>
  </si>
  <si>
    <t>ภาคเอกชน</t>
  </si>
  <si>
    <t>อปท.</t>
  </si>
  <si>
    <t>อื่นๆ</t>
  </si>
  <si>
    <t>ภาครัฐ</t>
  </si>
  <si>
    <t>ระยะเวลา</t>
  </si>
  <si>
    <t>ดำเนินการ</t>
  </si>
  <si>
    <t xml:space="preserve">แผนการใช้จ่ายงบประมาณ </t>
  </si>
  <si>
    <t>หน่วยงาน</t>
  </si>
  <si>
    <t>เงินค่าธรรมเนียมตรวจคนเข้าเมืองเพื่อเสริมเงินงบประมาณ</t>
  </si>
  <si>
    <t xml:space="preserve">ที่ไม่พึงปรารถนา ของ สตม. </t>
  </si>
  <si>
    <t xml:space="preserve">งบประมาณรายจ่ายประจำปีงบประมาณ พ.ศ.2569 </t>
  </si>
  <si>
    <t>งบประมาณรายจ่ายประจำปีงบประมาณ พ.ศ.2569</t>
  </si>
  <si>
    <t>(ได้รับจัดสรร 3 พ.ย.68)</t>
  </si>
  <si>
    <t xml:space="preserve">เงินประจำงวดส่วนจังหวัด </t>
  </si>
  <si>
    <t>ประจำปีงบประมาณ พ.ศ.2569</t>
  </si>
  <si>
    <t>(ได้รับจัดสรร 17 พ.ย.68)</t>
  </si>
  <si>
    <t>รายจ่ายประจำปี พ.ศ.2562-2568  ขยายใช้ถึง 30 ก.ย.2569</t>
  </si>
  <si>
    <t>ข้อมูล ณ วันที่ 31 มีนาคม 2569</t>
  </si>
  <si>
    <t>ถึง</t>
  </si>
  <si>
    <t>1) ภารกิจการตรวจสอบคัดกรอง ปราบปรามคนต่างด้าว</t>
  </si>
  <si>
    <t>2) ผู้รับบริการเกิดความพึงพอใจ</t>
  </si>
  <si>
    <t>ไม่พึงปรารถนาบรรลุตามเป้าหมาย</t>
  </si>
  <si>
    <t>3) ผลการเบิกจ่ายงบประมาณเป็นไปตามเป้าหมาย</t>
  </si>
  <si>
    <t>ยาเสพติด การสกัดกั้น ปราบปราม</t>
  </si>
  <si>
    <t>3) เบิกจ่ายค่าสาธารณูปโภค</t>
  </si>
  <si>
    <t>มีผลการปฏิบัติตามเป้าหมาย</t>
  </si>
  <si>
    <t>1) ภารกิจการสกัดกั้น ปราบปรามการผลิต การค้ายาเสพติด</t>
  </si>
  <si>
    <t>2) ผลการเบิกจ่ายงบประมาณเป็นไปตามเป้าหมาย</t>
  </si>
  <si>
    <t>2) ดูแลคนต่างด้าวที่ถูกกักตัวระหว่าง</t>
  </si>
  <si>
    <t>รอการส่งกลับและส่งกลับคนต่างด้าว</t>
  </si>
  <si>
    <t>ออกไปนอกราชอาณาจักร</t>
  </si>
  <si>
    <t>1) สกัดกั้นคนต่างด้าวลักลอบหลบหนี</t>
  </si>
  <si>
    <t>เข้าเมืองเพื่อมาทำงาน</t>
  </si>
  <si>
    <t>3) เบิกจ่ายค่าตอบแทนใช้สอย ค่าวัสดุ</t>
  </si>
  <si>
    <t>และค่าสาธารณูปโภค</t>
  </si>
  <si>
    <t>1) ภารกิจการสกัดกั้นคนต่างด้าวลักลอบหลบหนีเข้าเมือง</t>
  </si>
  <si>
    <t>2) ดูแลคนต่างด้าวที่ถูกกักตัวระว่างรอการส่งกลับและ</t>
  </si>
  <si>
    <t>ส่งกลับคนต่างด้าวเป็นไปด้วยความเรียบร้อย</t>
  </si>
  <si>
    <t>1) เพื่อเสริมเงินงบประมาณรายจ่าย</t>
  </si>
  <si>
    <t>ประจำปีให้เป็นไปด้วยความเรียบร้อย</t>
  </si>
  <si>
    <t>2) การป้องกันและแก้ไขปัญหาความ</t>
  </si>
  <si>
    <t>มั่นคงชายแดนและตรวจสอบ คัดกรอง</t>
  </si>
  <si>
    <t>ปราบปรามคนต่างด้าวไม่พึงปรารถนา</t>
  </si>
  <si>
    <t>ดีขึ้น</t>
  </si>
  <si>
    <t>ไม่พึงปรารถนา การผลักดันส่งกลับบรรลุตามเป้าหมาย</t>
  </si>
  <si>
    <t>2) เพิ่มประสิทธิภาพในการให้บริการด้วยความสะดวก</t>
  </si>
  <si>
    <t>รวดเร็ว โปร่งใส ผู้รับบริการเกิดความพึงพอใจ</t>
  </si>
  <si>
    <t>1) งบประมาณรายจ่ายประจำปีเป็นไป</t>
  </si>
  <si>
    <t>ด้วยความเรียบร้อย</t>
  </si>
  <si>
    <t>2) การป้องกันและแก้ไขปัญหา ความ</t>
  </si>
  <si>
    <t>มั่นคงชายแดนและตรวจสอบคัดกรอง</t>
  </si>
  <si>
    <t>และค่าสาธาณูปโภค</t>
  </si>
  <si>
    <t>1) งบประมาณรายจ่ายประจำปี เป็นไป</t>
  </si>
  <si>
    <t>2) การป้องกันและปราบปรามการค้า</t>
  </si>
  <si>
    <t>การผลิต การค้ายาเสพติดได้ผลดีขึ้น</t>
  </si>
  <si>
    <t>เพื่อมาทำงาน บรรลุตามเป้าหมาย</t>
  </si>
  <si>
    <t>ผลที่คาดว่าจะได้รับ</t>
  </si>
  <si>
    <t>เป้าหมาย/วิธีดำเนินการ</t>
  </si>
  <si>
    <t>เงินกองทุนเพื่อการบริหารจัดการการทำงานของคนต่างด้าว</t>
  </si>
  <si>
    <t>ตรวจคนเข้าเมืองจังหวัดมหาสารคาม ประจำปีงบประมาณ พ.ศ.2569</t>
  </si>
  <si>
    <t>(ได้รับจัดสรร 3 พ.ย.69 จำนวน 50,040 บาท )</t>
  </si>
  <si>
    <t>(ได้รับจัดสรร 11 ก.พ.69 จำนวน 839,820.51 บาท )</t>
  </si>
  <si>
    <t>(ได้รับจัดสรร 19 มี.ค.69 จำนวน 156,000 บาท )</t>
  </si>
  <si>
    <t>โครงการ ก่อสร้างอาคารเรือนแถวชั้นประทวน-รอง สว. 10 คูหา</t>
  </si>
  <si>
    <t>1) ข้าราชการตำรวจในสังกัดตรวจคนเข้าเมืองจังหวัด</t>
  </si>
  <si>
    <t>มหาสารคาม มีที่พักอาศัยอยู่ใกล้ที่ทำงาน ทำให้เกิดความ</t>
  </si>
  <si>
    <t>สะดวก ปลอดภัย</t>
  </si>
  <si>
    <t>2) ข้าราชการตำรวจในสังกัดตรวจคนเข้าเมืองจังหวัด</t>
  </si>
  <si>
    <t>มหาสารคาม ลดภาระต้นทุนค่าเช่าบ้านพักอาศัย</t>
  </si>
  <si>
    <t>3) ส่งเสริมภาพลักษณ์ของหน่วยงานสำนักงานตำรวจแห่งชาติ</t>
  </si>
  <si>
    <t>และสำนักงานตรวจคนเข้าเมือง ให้เป็นที่รู้จักแก่ประชาชน</t>
  </si>
  <si>
    <t>ทั่วไปและชาวต่างชาติและส่งเสริมการท่องเที่ยวของจังหวัด</t>
  </si>
  <si>
    <t>มหาสารคาม</t>
  </si>
  <si>
    <t>1 ต.ค. 68</t>
  </si>
  <si>
    <t>30 ก.ย.69</t>
  </si>
  <si>
    <t>(มีรั้วประตูรั้วและงานบริเวณ)</t>
  </si>
  <si>
    <t>อาคารเรือนแถวชั้นประทวน-รอง สว</t>
  </si>
  <si>
    <t>10 คูหา (มีรั้วประตู้รั้วและงานบริเวณ)</t>
  </si>
  <si>
    <t>300 วัน</t>
  </si>
  <si>
    <t>12 มี.ค.69</t>
  </si>
  <si>
    <t>แผนงานบุคลากรภาครัฐ (งบดำเนินงาน) รายการค่าเช่าบ้าน</t>
  </si>
  <si>
    <t>(งบประมาณรายจ่ายประจำปีงบประมาณ พ.ศ. 2569</t>
  </si>
  <si>
    <t>ได้รับจัดสรรครั้งที่ 2 (20 เม.ย.69) จำนวน 90,000 บาท</t>
  </si>
  <si>
    <t>ได้รับจัดสรรครั้งที่ 1 (17 พ.ย.68) จำนวน 120,120 บาท</t>
  </si>
  <si>
    <t>30 ก.ย. 69</t>
  </si>
  <si>
    <t>1) กำหนดมาตรการในการจัดสวัสดิการ</t>
  </si>
  <si>
    <t>บ้านพักอย่างมีประสิทธิภาพ</t>
  </si>
  <si>
    <t>2) เบิกจ่ายค่าเช่าบ้านให้กับช้าราชการ</t>
  </si>
  <si>
    <t>ตำรวจในสังกัด ได้ครบถ้วนสิทธิ์</t>
  </si>
  <si>
    <t>1) ข้าราชการตำรวจมีความพึงพอใจในสวัสดิการ สร้างขวัญ</t>
  </si>
  <si>
    <t>กำลังใจในการปฏิบัติราชการ</t>
  </si>
  <si>
    <t>2) บรรเทาความเดือนร้อนในด้านที่พักอาศัยให้กับข้าราชการ</t>
  </si>
  <si>
    <t>ตำรวจในสังกัด</t>
  </si>
  <si>
    <t>(ได้รับจัดสรร 27 เม.ย.69 จำนวน 42,600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</si>
</sst>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shrinkToFit="1"/>
    </xf>
    <xf numFmtId="0" fontId="3" fillId="0" borderId="6" xfId="0" applyFont="1" applyBorder="1" applyAlignment="1">
      <alignment horizontal="left"/>
    </xf>
    <xf numFmtId="43" fontId="3" fillId="2" borderId="4" xfId="1" applyFont="1" applyFill="1" applyBorder="1" applyAlignment="1">
      <alignment horizontal="center"/>
    </xf>
    <xf numFmtId="43" fontId="3" fillId="0" borderId="4" xfId="1" applyFont="1" applyBorder="1"/>
    <xf numFmtId="187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shrinkToFit="1"/>
    </xf>
    <xf numFmtId="0" fontId="3" fillId="0" borderId="6" xfId="0" applyFont="1" applyBorder="1" applyAlignment="1">
      <alignment horizontal="left" shrinkToFit="1"/>
    </xf>
    <xf numFmtId="43" fontId="3" fillId="2" borderId="6" xfId="1" applyFont="1" applyFill="1" applyBorder="1"/>
    <xf numFmtId="43" fontId="3" fillId="0" borderId="6" xfId="1" applyFont="1" applyBorder="1"/>
    <xf numFmtId="43" fontId="3" fillId="0" borderId="7" xfId="1" applyFont="1" applyBorder="1"/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shrinkToFit="1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shrinkToFit="1"/>
    </xf>
    <xf numFmtId="0" fontId="3" fillId="0" borderId="5" xfId="0" applyFont="1" applyBorder="1" applyAlignment="1">
      <alignment horizontal="left"/>
    </xf>
    <xf numFmtId="43" fontId="3" fillId="0" borderId="5" xfId="1" applyFont="1" applyBorder="1"/>
    <xf numFmtId="0" fontId="3" fillId="0" borderId="5" xfId="0" applyFont="1" applyBorder="1"/>
    <xf numFmtId="43" fontId="3" fillId="2" borderId="4" xfId="1" applyFont="1" applyFill="1" applyBorder="1"/>
    <xf numFmtId="43" fontId="3" fillId="2" borderId="5" xfId="1" applyFont="1" applyFill="1" applyBorder="1"/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3" fontId="3" fillId="2" borderId="10" xfId="1" applyFont="1" applyFill="1" applyBorder="1"/>
    <xf numFmtId="187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shrinkToFit="1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left" shrinkToFit="1"/>
    </xf>
    <xf numFmtId="0" fontId="4" fillId="2" borderId="1" xfId="0" applyFont="1" applyFill="1" applyBorder="1"/>
    <xf numFmtId="4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0" borderId="0" xfId="0" applyFont="1"/>
    <xf numFmtId="15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F0DD-16FB-447D-BA1B-5C8F47E56143}">
  <dimension ref="A1:K58"/>
  <sheetViews>
    <sheetView tabSelected="1" view="pageBreakPreview" zoomScale="60" zoomScaleNormal="100" workbookViewId="0">
      <selection activeCell="D12" sqref="D12"/>
    </sheetView>
  </sheetViews>
  <sheetFormatPr defaultColWidth="9" defaultRowHeight="20.25" x14ac:dyDescent="0.3"/>
  <cols>
    <col min="1" max="1" width="6" style="6" customWidth="1"/>
    <col min="2" max="2" width="48.625" style="1" customWidth="1"/>
    <col min="3" max="3" width="31.25" style="1" customWidth="1"/>
    <col min="4" max="4" width="18.25" style="1" customWidth="1"/>
    <col min="5" max="5" width="9.25" style="1" customWidth="1"/>
    <col min="6" max="6" width="10.25" style="1" customWidth="1"/>
    <col min="7" max="7" width="8.25" style="1" customWidth="1"/>
    <col min="8" max="8" width="6.375" style="1" customWidth="1"/>
    <col min="9" max="9" width="11" style="6" bestFit="1" customWidth="1"/>
    <col min="10" max="10" width="50.875" style="1" bestFit="1" customWidth="1"/>
    <col min="11" max="16384" width="9" style="1"/>
  </cols>
  <sheetData>
    <row r="1" spans="1:11" ht="23.25" x14ac:dyDescent="0.35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3.25" x14ac:dyDescent="0.35">
      <c r="A2" s="49" t="s">
        <v>68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23.25" x14ac:dyDescent="0.35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50"/>
    </row>
    <row r="4" spans="1:11" s="6" customFormat="1" x14ac:dyDescent="0.3">
      <c r="A4" s="2"/>
      <c r="B4" s="51" t="s">
        <v>0</v>
      </c>
      <c r="C4" s="2"/>
      <c r="D4" s="53" t="s">
        <v>7</v>
      </c>
      <c r="E4" s="54"/>
      <c r="F4" s="54"/>
      <c r="G4" s="54"/>
      <c r="H4" s="55"/>
      <c r="I4" s="3" t="s">
        <v>13</v>
      </c>
      <c r="J4" s="4"/>
      <c r="K4" s="5"/>
    </row>
    <row r="5" spans="1:11" s="6" customFormat="1" x14ac:dyDescent="0.3">
      <c r="A5" s="2" t="s">
        <v>5</v>
      </c>
      <c r="B5" s="51"/>
      <c r="C5" s="2" t="s">
        <v>66</v>
      </c>
      <c r="D5" s="56" t="s">
        <v>8</v>
      </c>
      <c r="E5" s="4" t="s">
        <v>16</v>
      </c>
      <c r="F5" s="56" t="s">
        <v>9</v>
      </c>
      <c r="G5" s="56" t="s">
        <v>10</v>
      </c>
      <c r="H5" s="56" t="s">
        <v>11</v>
      </c>
      <c r="I5" s="2" t="s">
        <v>14</v>
      </c>
      <c r="J5" s="2" t="s">
        <v>65</v>
      </c>
      <c r="K5" s="5"/>
    </row>
    <row r="6" spans="1:11" x14ac:dyDescent="0.3">
      <c r="A6" s="7"/>
      <c r="B6" s="52"/>
      <c r="C6" s="7"/>
      <c r="D6" s="52"/>
      <c r="E6" s="7" t="s">
        <v>12</v>
      </c>
      <c r="F6" s="52"/>
      <c r="G6" s="52"/>
      <c r="H6" s="52"/>
      <c r="I6" s="7"/>
      <c r="J6" s="7"/>
      <c r="K6" s="8"/>
    </row>
    <row r="7" spans="1:11" x14ac:dyDescent="0.3">
      <c r="A7" s="9">
        <v>1</v>
      </c>
      <c r="B7" s="10" t="s">
        <v>19</v>
      </c>
      <c r="C7" s="11" t="s">
        <v>56</v>
      </c>
      <c r="D7" s="12">
        <f>50040+42600</f>
        <v>92640</v>
      </c>
      <c r="E7" s="13">
        <v>0</v>
      </c>
      <c r="F7" s="13">
        <v>0</v>
      </c>
      <c r="G7" s="13">
        <v>0</v>
      </c>
      <c r="H7" s="13">
        <v>0</v>
      </c>
      <c r="I7" s="14">
        <v>45931</v>
      </c>
      <c r="J7" s="15" t="s">
        <v>28</v>
      </c>
      <c r="K7" s="8"/>
    </row>
    <row r="8" spans="1:11" x14ac:dyDescent="0.3">
      <c r="A8" s="16"/>
      <c r="B8" s="17" t="s">
        <v>2</v>
      </c>
      <c r="C8" s="18" t="s">
        <v>57</v>
      </c>
      <c r="D8" s="19"/>
      <c r="E8" s="20"/>
      <c r="F8" s="20"/>
      <c r="G8" s="20"/>
      <c r="H8" s="21"/>
      <c r="I8" s="5" t="s">
        <v>27</v>
      </c>
      <c r="J8" s="15" t="s">
        <v>30</v>
      </c>
    </row>
    <row r="9" spans="1:11" x14ac:dyDescent="0.3">
      <c r="A9" s="16"/>
      <c r="B9" s="17" t="s">
        <v>6</v>
      </c>
      <c r="C9" s="11" t="s">
        <v>58</v>
      </c>
      <c r="D9" s="19"/>
      <c r="E9" s="20"/>
      <c r="F9" s="20"/>
      <c r="G9" s="20"/>
      <c r="H9" s="20"/>
      <c r="I9" s="22" t="s">
        <v>83</v>
      </c>
      <c r="J9" s="15" t="s">
        <v>29</v>
      </c>
    </row>
    <row r="10" spans="1:11" x14ac:dyDescent="0.3">
      <c r="A10" s="16"/>
      <c r="B10" s="17" t="s">
        <v>18</v>
      </c>
      <c r="C10" s="11" t="s">
        <v>59</v>
      </c>
      <c r="D10" s="19"/>
      <c r="E10" s="20"/>
      <c r="F10" s="20"/>
      <c r="G10" s="20"/>
      <c r="H10" s="20"/>
      <c r="I10" s="16"/>
      <c r="J10" s="15" t="s">
        <v>31</v>
      </c>
    </row>
    <row r="11" spans="1:11" x14ac:dyDescent="0.3">
      <c r="A11" s="5"/>
      <c r="B11" s="23" t="s">
        <v>69</v>
      </c>
      <c r="C11" s="11" t="s">
        <v>51</v>
      </c>
      <c r="D11" s="19"/>
      <c r="E11" s="20"/>
      <c r="F11" s="20"/>
      <c r="G11" s="20"/>
      <c r="H11" s="20"/>
      <c r="I11" s="16"/>
      <c r="J11" s="15"/>
    </row>
    <row r="12" spans="1:11" x14ac:dyDescent="0.3">
      <c r="A12" s="5"/>
      <c r="B12" s="23" t="s">
        <v>102</v>
      </c>
      <c r="C12" s="11" t="s">
        <v>52</v>
      </c>
      <c r="D12" s="19"/>
      <c r="E12" s="20"/>
      <c r="F12" s="20"/>
      <c r="G12" s="20"/>
      <c r="H12" s="20"/>
      <c r="I12" s="16"/>
      <c r="J12" s="15"/>
    </row>
    <row r="13" spans="1:11" x14ac:dyDescent="0.3">
      <c r="A13" s="5"/>
      <c r="B13" s="23"/>
      <c r="C13" s="11" t="s">
        <v>42</v>
      </c>
      <c r="D13" s="19"/>
      <c r="E13" s="20"/>
      <c r="F13" s="20"/>
      <c r="G13" s="20"/>
      <c r="H13" s="20"/>
      <c r="I13" s="16"/>
      <c r="J13" s="15"/>
    </row>
    <row r="14" spans="1:11" x14ac:dyDescent="0.3">
      <c r="A14" s="5"/>
      <c r="B14" s="23"/>
      <c r="C14" s="24" t="s">
        <v>60</v>
      </c>
      <c r="D14" s="19"/>
      <c r="E14" s="20"/>
      <c r="F14" s="20"/>
      <c r="G14" s="20"/>
      <c r="H14" s="20"/>
      <c r="I14" s="16"/>
      <c r="J14" s="15"/>
    </row>
    <row r="15" spans="1:11" x14ac:dyDescent="0.3">
      <c r="A15" s="25"/>
      <c r="B15" s="26"/>
      <c r="C15" s="27"/>
      <c r="D15" s="19"/>
      <c r="E15" s="28"/>
      <c r="F15" s="28"/>
      <c r="G15" s="28"/>
      <c r="H15" s="28"/>
      <c r="I15" s="25"/>
      <c r="J15" s="29"/>
    </row>
    <row r="16" spans="1:11" x14ac:dyDescent="0.3">
      <c r="A16" s="9">
        <v>2</v>
      </c>
      <c r="B16" s="10" t="s">
        <v>20</v>
      </c>
      <c r="C16" s="11" t="s">
        <v>61</v>
      </c>
      <c r="D16" s="30">
        <v>11000</v>
      </c>
      <c r="E16" s="13">
        <v>0</v>
      </c>
      <c r="F16" s="13">
        <v>0</v>
      </c>
      <c r="G16" s="13">
        <v>0</v>
      </c>
      <c r="H16" s="13">
        <v>0</v>
      </c>
      <c r="I16" s="14">
        <v>45931</v>
      </c>
      <c r="J16" s="15" t="s">
        <v>35</v>
      </c>
    </row>
    <row r="17" spans="1:10" x14ac:dyDescent="0.3">
      <c r="A17" s="16"/>
      <c r="B17" s="17" t="s">
        <v>1</v>
      </c>
      <c r="C17" s="18" t="s">
        <v>57</v>
      </c>
      <c r="D17" s="19"/>
      <c r="E17" s="20"/>
      <c r="F17" s="20"/>
      <c r="G17" s="20"/>
      <c r="H17" s="20"/>
      <c r="I17" s="5" t="s">
        <v>27</v>
      </c>
      <c r="J17" s="15" t="s">
        <v>34</v>
      </c>
    </row>
    <row r="18" spans="1:10" x14ac:dyDescent="0.3">
      <c r="A18" s="16"/>
      <c r="B18" s="17" t="s">
        <v>3</v>
      </c>
      <c r="C18" s="11" t="s">
        <v>62</v>
      </c>
      <c r="D18" s="19"/>
      <c r="E18" s="20"/>
      <c r="F18" s="20"/>
      <c r="G18" s="20"/>
      <c r="H18" s="20"/>
      <c r="I18" s="22" t="s">
        <v>83</v>
      </c>
      <c r="J18" s="15" t="s">
        <v>36</v>
      </c>
    </row>
    <row r="19" spans="1:10" x14ac:dyDescent="0.3">
      <c r="A19" s="16"/>
      <c r="B19" s="17" t="s">
        <v>21</v>
      </c>
      <c r="C19" s="11" t="s">
        <v>32</v>
      </c>
      <c r="D19" s="19"/>
      <c r="E19" s="20"/>
      <c r="F19" s="20"/>
      <c r="G19" s="20"/>
      <c r="H19" s="20"/>
      <c r="I19" s="16"/>
      <c r="J19" s="15"/>
    </row>
    <row r="20" spans="1:10" x14ac:dyDescent="0.3">
      <c r="A20" s="16"/>
      <c r="B20" s="17"/>
      <c r="C20" s="11" t="s">
        <v>63</v>
      </c>
      <c r="D20" s="19"/>
      <c r="E20" s="20"/>
      <c r="F20" s="20"/>
      <c r="G20" s="20"/>
      <c r="H20" s="20"/>
      <c r="I20" s="16"/>
      <c r="J20" s="15"/>
    </row>
    <row r="21" spans="1:10" x14ac:dyDescent="0.3">
      <c r="A21" s="16"/>
      <c r="B21" s="23"/>
      <c r="C21" s="24" t="s">
        <v>33</v>
      </c>
      <c r="D21" s="19"/>
      <c r="E21" s="20"/>
      <c r="F21" s="20"/>
      <c r="G21" s="20"/>
      <c r="H21" s="20"/>
      <c r="I21" s="16"/>
      <c r="J21" s="15"/>
    </row>
    <row r="22" spans="1:10" x14ac:dyDescent="0.3">
      <c r="A22" s="25"/>
      <c r="B22" s="26"/>
      <c r="C22" s="27"/>
      <c r="D22" s="31"/>
      <c r="E22" s="28"/>
      <c r="F22" s="28"/>
      <c r="G22" s="28"/>
      <c r="H22" s="28"/>
      <c r="I22" s="25"/>
      <c r="J22" s="29"/>
    </row>
    <row r="23" spans="1:10" x14ac:dyDescent="0.3">
      <c r="A23" s="16">
        <v>3</v>
      </c>
      <c r="B23" s="10" t="s">
        <v>20</v>
      </c>
      <c r="C23" s="11" t="s">
        <v>85</v>
      </c>
      <c r="D23" s="19">
        <v>10880000</v>
      </c>
      <c r="E23" s="13">
        <v>0</v>
      </c>
      <c r="F23" s="13">
        <v>0</v>
      </c>
      <c r="G23" s="13">
        <v>0</v>
      </c>
      <c r="H23" s="13">
        <v>0</v>
      </c>
      <c r="I23" s="32" t="s">
        <v>87</v>
      </c>
      <c r="J23" s="15" t="s">
        <v>73</v>
      </c>
    </row>
    <row r="24" spans="1:10" x14ac:dyDescent="0.3">
      <c r="A24" s="16"/>
      <c r="B24" s="17" t="s">
        <v>72</v>
      </c>
      <c r="C24" s="11" t="s">
        <v>86</v>
      </c>
      <c r="D24" s="19"/>
      <c r="E24" s="20"/>
      <c r="F24" s="20"/>
      <c r="G24" s="20"/>
      <c r="H24" s="20"/>
      <c r="I24" s="33" t="s">
        <v>88</v>
      </c>
      <c r="J24" s="15" t="s">
        <v>74</v>
      </c>
    </row>
    <row r="25" spans="1:10" x14ac:dyDescent="0.3">
      <c r="A25" s="16"/>
      <c r="B25" s="17" t="s">
        <v>84</v>
      </c>
      <c r="C25" s="11"/>
      <c r="D25" s="19"/>
      <c r="E25" s="20"/>
      <c r="F25" s="20"/>
      <c r="G25" s="20"/>
      <c r="H25" s="20"/>
      <c r="I25" s="22" t="s">
        <v>27</v>
      </c>
      <c r="J25" s="15" t="s">
        <v>75</v>
      </c>
    </row>
    <row r="26" spans="1:10" x14ac:dyDescent="0.3">
      <c r="A26" s="16"/>
      <c r="B26" s="17"/>
      <c r="C26" s="11"/>
      <c r="D26" s="19"/>
      <c r="E26" s="20"/>
      <c r="F26" s="20"/>
      <c r="G26" s="20"/>
      <c r="H26" s="20"/>
      <c r="I26" s="44">
        <v>25573</v>
      </c>
      <c r="J26" s="15" t="s">
        <v>76</v>
      </c>
    </row>
    <row r="27" spans="1:10" x14ac:dyDescent="0.3">
      <c r="A27" s="16"/>
      <c r="B27" s="17"/>
      <c r="C27" s="11"/>
      <c r="D27" s="19"/>
      <c r="E27" s="20"/>
      <c r="F27" s="20"/>
      <c r="G27" s="20"/>
      <c r="H27" s="20"/>
      <c r="I27" s="16"/>
      <c r="J27" s="15" t="s">
        <v>77</v>
      </c>
    </row>
    <row r="28" spans="1:10" x14ac:dyDescent="0.3">
      <c r="A28" s="16"/>
      <c r="B28" s="17"/>
      <c r="C28" s="11"/>
      <c r="D28" s="19"/>
      <c r="E28" s="20"/>
      <c r="F28" s="20"/>
      <c r="G28" s="20"/>
      <c r="H28" s="20"/>
      <c r="I28" s="16"/>
      <c r="J28" s="15" t="s">
        <v>78</v>
      </c>
    </row>
    <row r="29" spans="1:10" x14ac:dyDescent="0.3">
      <c r="A29" s="16"/>
      <c r="B29" s="17"/>
      <c r="C29" s="11"/>
      <c r="D29" s="19"/>
      <c r="E29" s="20"/>
      <c r="F29" s="20"/>
      <c r="G29" s="20"/>
      <c r="H29" s="20"/>
      <c r="I29" s="16"/>
      <c r="J29" s="15" t="s">
        <v>79</v>
      </c>
    </row>
    <row r="30" spans="1:10" x14ac:dyDescent="0.3">
      <c r="A30" s="16"/>
      <c r="B30" s="23"/>
      <c r="C30" s="11"/>
      <c r="D30" s="34"/>
      <c r="E30" s="20"/>
      <c r="F30" s="20"/>
      <c r="G30" s="20"/>
      <c r="H30" s="20"/>
      <c r="I30" s="16"/>
      <c r="J30" s="15" t="s">
        <v>80</v>
      </c>
    </row>
    <row r="31" spans="1:10" x14ac:dyDescent="0.3">
      <c r="A31" s="16"/>
      <c r="B31" s="17"/>
      <c r="C31" s="11"/>
      <c r="D31" s="19"/>
      <c r="E31" s="20"/>
      <c r="F31" s="20"/>
      <c r="G31" s="20"/>
      <c r="H31" s="20"/>
      <c r="I31" s="16"/>
      <c r="J31" s="15" t="s">
        <v>81</v>
      </c>
    </row>
    <row r="32" spans="1:10" x14ac:dyDescent="0.3">
      <c r="A32" s="25"/>
      <c r="B32" s="26"/>
      <c r="C32" s="27"/>
      <c r="D32" s="31"/>
      <c r="E32" s="28"/>
      <c r="F32" s="28"/>
      <c r="G32" s="28"/>
      <c r="H32" s="28"/>
      <c r="I32" s="25"/>
      <c r="J32" s="29"/>
    </row>
    <row r="33" spans="1:10" x14ac:dyDescent="0.3">
      <c r="A33" s="9">
        <v>4</v>
      </c>
      <c r="B33" s="10" t="s">
        <v>89</v>
      </c>
      <c r="C33" s="45" t="s">
        <v>94</v>
      </c>
      <c r="D33" s="30">
        <f>120120+90000</f>
        <v>210120</v>
      </c>
      <c r="E33" s="13">
        <v>0</v>
      </c>
      <c r="F33" s="13">
        <v>0</v>
      </c>
      <c r="G33" s="13">
        <v>0</v>
      </c>
      <c r="H33" s="13">
        <v>0</v>
      </c>
      <c r="I33" s="32" t="s">
        <v>82</v>
      </c>
      <c r="J33" s="46" t="s">
        <v>98</v>
      </c>
    </row>
    <row r="34" spans="1:10" x14ac:dyDescent="0.3">
      <c r="A34" s="16"/>
      <c r="B34" s="17" t="s">
        <v>90</v>
      </c>
      <c r="C34" s="11" t="s">
        <v>95</v>
      </c>
      <c r="D34" s="19"/>
      <c r="E34" s="20"/>
      <c r="F34" s="20"/>
      <c r="G34" s="20"/>
      <c r="H34" s="20"/>
      <c r="I34" s="22" t="s">
        <v>27</v>
      </c>
      <c r="J34" s="15" t="s">
        <v>99</v>
      </c>
    </row>
    <row r="35" spans="1:10" x14ac:dyDescent="0.3">
      <c r="A35" s="16"/>
      <c r="B35" s="17" t="s">
        <v>92</v>
      </c>
      <c r="C35" s="11" t="s">
        <v>96</v>
      </c>
      <c r="D35" s="19"/>
      <c r="E35" s="20"/>
      <c r="F35" s="20"/>
      <c r="G35" s="20"/>
      <c r="H35" s="20"/>
      <c r="I35" s="22" t="s">
        <v>93</v>
      </c>
      <c r="J35" s="15" t="s">
        <v>100</v>
      </c>
    </row>
    <row r="36" spans="1:10" x14ac:dyDescent="0.3">
      <c r="A36" s="16"/>
      <c r="B36" s="17" t="s">
        <v>91</v>
      </c>
      <c r="C36" s="11" t="s">
        <v>97</v>
      </c>
      <c r="D36" s="19"/>
      <c r="E36" s="20"/>
      <c r="F36" s="20"/>
      <c r="G36" s="20"/>
      <c r="H36" s="20"/>
      <c r="I36" s="16"/>
      <c r="J36" s="15" t="s">
        <v>101</v>
      </c>
    </row>
    <row r="37" spans="1:10" x14ac:dyDescent="0.3">
      <c r="A37" s="25"/>
      <c r="B37" s="26"/>
      <c r="C37" s="27"/>
      <c r="D37" s="31"/>
      <c r="E37" s="28"/>
      <c r="F37" s="28"/>
      <c r="G37" s="28"/>
      <c r="H37" s="28"/>
      <c r="I37" s="25"/>
      <c r="J37" s="29" t="s">
        <v>31</v>
      </c>
    </row>
    <row r="38" spans="1:10" ht="23.25" x14ac:dyDescent="0.35">
      <c r="A38" s="49" t="s">
        <v>15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0" ht="23.25" x14ac:dyDescent="0.35">
      <c r="A39" s="49" t="s">
        <v>68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0" ht="23.25" x14ac:dyDescent="0.35">
      <c r="A40" s="50" t="s">
        <v>26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 x14ac:dyDescent="0.3">
      <c r="A41" s="16">
        <v>5</v>
      </c>
      <c r="B41" s="17" t="s">
        <v>22</v>
      </c>
      <c r="C41" s="11" t="s">
        <v>40</v>
      </c>
      <c r="D41" s="19">
        <v>94450</v>
      </c>
      <c r="E41" s="20">
        <v>0</v>
      </c>
      <c r="F41" s="20">
        <v>0</v>
      </c>
      <c r="G41" s="20">
        <v>0</v>
      </c>
      <c r="H41" s="20">
        <v>0</v>
      </c>
      <c r="I41" s="35">
        <v>45931</v>
      </c>
      <c r="J41" s="15" t="s">
        <v>44</v>
      </c>
    </row>
    <row r="42" spans="1:10" x14ac:dyDescent="0.3">
      <c r="A42" s="16"/>
      <c r="B42" s="17" t="s">
        <v>67</v>
      </c>
      <c r="C42" s="18" t="s">
        <v>41</v>
      </c>
      <c r="D42" s="19"/>
      <c r="E42" s="20"/>
      <c r="F42" s="20"/>
      <c r="G42" s="20"/>
      <c r="H42" s="20"/>
      <c r="I42" s="5" t="s">
        <v>27</v>
      </c>
      <c r="J42" s="15" t="s">
        <v>64</v>
      </c>
    </row>
    <row r="43" spans="1:10" x14ac:dyDescent="0.3">
      <c r="A43" s="16"/>
      <c r="B43" s="17" t="s">
        <v>23</v>
      </c>
      <c r="C43" s="11" t="s">
        <v>37</v>
      </c>
      <c r="D43" s="19"/>
      <c r="E43" s="20"/>
      <c r="F43" s="20"/>
      <c r="G43" s="20"/>
      <c r="H43" s="20"/>
      <c r="I43" s="35">
        <v>46295</v>
      </c>
      <c r="J43" s="15" t="s">
        <v>45</v>
      </c>
    </row>
    <row r="44" spans="1:10" x14ac:dyDescent="0.3">
      <c r="A44" s="16"/>
      <c r="B44" s="17" t="s">
        <v>24</v>
      </c>
      <c r="C44" s="11" t="s">
        <v>38</v>
      </c>
      <c r="D44" s="19"/>
      <c r="E44" s="20"/>
      <c r="F44" s="20"/>
      <c r="G44" s="20"/>
      <c r="H44" s="20"/>
      <c r="I44" s="16"/>
      <c r="J44" s="15" t="s">
        <v>46</v>
      </c>
    </row>
    <row r="45" spans="1:10" x14ac:dyDescent="0.3">
      <c r="A45" s="16"/>
      <c r="B45" s="17"/>
      <c r="C45" s="11" t="s">
        <v>39</v>
      </c>
      <c r="D45" s="19"/>
      <c r="E45" s="20"/>
      <c r="F45" s="20"/>
      <c r="G45" s="20"/>
      <c r="H45" s="20"/>
      <c r="I45" s="16"/>
      <c r="J45" s="15" t="s">
        <v>31</v>
      </c>
    </row>
    <row r="46" spans="1:10" x14ac:dyDescent="0.3">
      <c r="A46" s="16"/>
      <c r="B46" s="17"/>
      <c r="C46" s="11" t="s">
        <v>42</v>
      </c>
      <c r="D46" s="19"/>
      <c r="E46" s="20"/>
      <c r="F46" s="20"/>
      <c r="G46" s="20"/>
      <c r="H46" s="20"/>
      <c r="I46" s="16"/>
      <c r="J46" s="15"/>
    </row>
    <row r="47" spans="1:10" x14ac:dyDescent="0.3">
      <c r="A47" s="16"/>
      <c r="B47" s="23"/>
      <c r="C47" s="24" t="s">
        <v>43</v>
      </c>
      <c r="D47" s="19"/>
      <c r="E47" s="20"/>
      <c r="F47" s="20"/>
      <c r="G47" s="20"/>
      <c r="H47" s="20"/>
      <c r="I47" s="16"/>
      <c r="J47" s="15"/>
    </row>
    <row r="48" spans="1:10" x14ac:dyDescent="0.3">
      <c r="A48" s="25"/>
      <c r="B48" s="36"/>
      <c r="C48" s="37"/>
      <c r="D48" s="31"/>
      <c r="E48" s="28"/>
      <c r="F48" s="28"/>
      <c r="G48" s="28"/>
      <c r="H48" s="28"/>
      <c r="I48" s="25"/>
      <c r="J48" s="29"/>
    </row>
    <row r="49" spans="1:11" x14ac:dyDescent="0.3">
      <c r="A49" s="16">
        <v>6</v>
      </c>
      <c r="B49" s="17" t="s">
        <v>17</v>
      </c>
      <c r="C49" s="11" t="s">
        <v>47</v>
      </c>
      <c r="D49" s="19">
        <f>839820.51+156000</f>
        <v>995820.51</v>
      </c>
      <c r="E49" s="20">
        <v>0</v>
      </c>
      <c r="F49" s="20">
        <v>0</v>
      </c>
      <c r="G49" s="20">
        <v>0</v>
      </c>
      <c r="H49" s="20">
        <v>0</v>
      </c>
      <c r="I49" s="35">
        <v>45931</v>
      </c>
      <c r="J49" s="15" t="s">
        <v>28</v>
      </c>
      <c r="K49" s="8"/>
    </row>
    <row r="50" spans="1:11" x14ac:dyDescent="0.3">
      <c r="A50" s="16"/>
      <c r="B50" s="17" t="s">
        <v>25</v>
      </c>
      <c r="C50" s="18" t="s">
        <v>48</v>
      </c>
      <c r="D50" s="19"/>
      <c r="E50" s="20"/>
      <c r="F50" s="20"/>
      <c r="G50" s="20"/>
      <c r="H50" s="20"/>
      <c r="I50" s="5" t="s">
        <v>27</v>
      </c>
      <c r="J50" s="15" t="s">
        <v>53</v>
      </c>
    </row>
    <row r="51" spans="1:11" x14ac:dyDescent="0.3">
      <c r="A51" s="16"/>
      <c r="B51" s="17" t="s">
        <v>70</v>
      </c>
      <c r="C51" s="18" t="s">
        <v>49</v>
      </c>
      <c r="D51" s="19"/>
      <c r="E51" s="20"/>
      <c r="F51" s="20"/>
      <c r="G51" s="20"/>
      <c r="H51" s="20"/>
      <c r="I51" s="35">
        <v>46295</v>
      </c>
      <c r="J51" s="15" t="s">
        <v>54</v>
      </c>
    </row>
    <row r="52" spans="1:11" x14ac:dyDescent="0.3">
      <c r="A52" s="16"/>
      <c r="B52" s="17" t="s">
        <v>71</v>
      </c>
      <c r="C52" s="18" t="s">
        <v>50</v>
      </c>
      <c r="D52" s="19"/>
      <c r="E52" s="20"/>
      <c r="F52" s="20"/>
      <c r="G52" s="20"/>
      <c r="H52" s="20"/>
      <c r="I52" s="38"/>
      <c r="J52" s="15" t="s">
        <v>55</v>
      </c>
    </row>
    <row r="53" spans="1:11" x14ac:dyDescent="0.3">
      <c r="A53" s="16"/>
      <c r="B53" s="17"/>
      <c r="C53" s="18" t="s">
        <v>51</v>
      </c>
      <c r="D53" s="19"/>
      <c r="E53" s="20"/>
      <c r="F53" s="20"/>
      <c r="G53" s="20"/>
      <c r="H53" s="20"/>
      <c r="I53" s="38"/>
      <c r="J53" s="15" t="s">
        <v>31</v>
      </c>
    </row>
    <row r="54" spans="1:11" x14ac:dyDescent="0.3">
      <c r="A54" s="16"/>
      <c r="B54" s="15"/>
      <c r="C54" s="18" t="s">
        <v>52</v>
      </c>
      <c r="D54" s="19"/>
      <c r="E54" s="20"/>
      <c r="F54" s="20"/>
      <c r="G54" s="20"/>
      <c r="H54" s="20"/>
      <c r="I54" s="38"/>
      <c r="J54" s="15"/>
    </row>
    <row r="55" spans="1:11" x14ac:dyDescent="0.3">
      <c r="A55" s="16"/>
      <c r="B55" s="15"/>
      <c r="C55" s="18" t="s">
        <v>42</v>
      </c>
      <c r="D55" s="19"/>
      <c r="E55" s="20"/>
      <c r="F55" s="20"/>
      <c r="G55" s="20"/>
      <c r="H55" s="20"/>
      <c r="I55" s="38"/>
      <c r="J55" s="15"/>
    </row>
    <row r="56" spans="1:11" x14ac:dyDescent="0.3">
      <c r="A56" s="16"/>
      <c r="B56" s="8"/>
      <c r="C56" s="39" t="s">
        <v>43</v>
      </c>
      <c r="D56" s="19"/>
      <c r="E56" s="20"/>
      <c r="F56" s="20"/>
      <c r="G56" s="20"/>
      <c r="H56" s="20"/>
      <c r="I56" s="38"/>
      <c r="J56" s="15"/>
    </row>
    <row r="57" spans="1:11" x14ac:dyDescent="0.3">
      <c r="A57" s="16"/>
      <c r="B57" s="8"/>
      <c r="C57" s="39"/>
      <c r="D57" s="19"/>
      <c r="E57" s="20"/>
      <c r="F57" s="20"/>
      <c r="G57" s="20"/>
      <c r="H57" s="20"/>
      <c r="I57" s="38"/>
      <c r="J57" s="15"/>
    </row>
    <row r="58" spans="1:11" s="43" customFormat="1" x14ac:dyDescent="0.3">
      <c r="A58" s="47" t="s">
        <v>4</v>
      </c>
      <c r="B58" s="48"/>
      <c r="C58" s="40"/>
      <c r="D58" s="41">
        <f>SUM(D7:D57)</f>
        <v>12284030.51</v>
      </c>
      <c r="E58" s="41">
        <f>SUM(E7:E22)</f>
        <v>0</v>
      </c>
      <c r="F58" s="40"/>
      <c r="G58" s="40"/>
      <c r="H58" s="40"/>
      <c r="I58" s="42"/>
      <c r="J58" s="40"/>
    </row>
  </sheetData>
  <mergeCells count="13">
    <mergeCell ref="A58:B58"/>
    <mergeCell ref="A1:J1"/>
    <mergeCell ref="A3:J3"/>
    <mergeCell ref="B4:B6"/>
    <mergeCell ref="D4:H4"/>
    <mergeCell ref="A2:J2"/>
    <mergeCell ref="D5:D6"/>
    <mergeCell ref="F5:F6"/>
    <mergeCell ref="G5:G6"/>
    <mergeCell ref="H5:H6"/>
    <mergeCell ref="A38:J38"/>
    <mergeCell ref="A39:J39"/>
    <mergeCell ref="A40:J40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65" orientation="landscape" horizontalDpi="4294967293" r:id="rId1"/>
  <rowBreaks count="1" manualBreakCount="1">
    <brk id="37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31 มี.ค.69</vt:lpstr>
      <vt:lpstr>'31 มี.ค.69'!Print_Area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loeiimmfinkad@outlook.com</dc:creator>
  <cp:lastModifiedBy>Leelawan Saiban</cp:lastModifiedBy>
  <cp:lastPrinted>2026-06-30T03:45:37Z</cp:lastPrinted>
  <dcterms:created xsi:type="dcterms:W3CDTF">2024-02-19T08:34:05Z</dcterms:created>
  <dcterms:modified xsi:type="dcterms:W3CDTF">2026-06-30T03:45:40Z</dcterms:modified>
</cp:coreProperties>
</file>