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desktop\ITA\2568\11\"/>
    </mc:Choice>
  </mc:AlternateContent>
  <xr:revisionPtr revIDLastSave="0" documentId="13_ncr:1_{E85997DA-B6BC-4FED-86A5-EAB2B2E8F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3" r:id="rId1"/>
  </sheets>
  <definedNames>
    <definedName name="_xlnm.Print_Area" localSheetId="0">'2'!$A$1:$J$18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I17" i="3" s="1"/>
  <c r="E13" i="3"/>
  <c r="G18" i="3"/>
  <c r="E9" i="3"/>
  <c r="E8" i="3"/>
  <c r="E18" i="3"/>
</calcChain>
</file>

<file path=xl/sharedStrings.xml><?xml version="1.0" encoding="utf-8"?>
<sst xmlns="http://schemas.openxmlformats.org/spreadsheetml/2006/main" count="38" uniqueCount="24">
  <si>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</si>
  <si>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</si>
  <si>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</si>
  <si>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</si>
  <si>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</si>
  <si>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</si>
  <si>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</si>
  <si>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</si>
  <si>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</si>
  <si>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</si>
  <si>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</si>
  <si>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</si>
  <si>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</si>
  <si>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</si>
  <si>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</si>
  <si>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</si>
  <si>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</si>
  <si>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รายงานผลการใช้จ่ายงบประมาณ ตรวจคนเข้าเมืองจังหวัดมหาสารคาม</t>
  </si>
  <si>
    <t>ประจำปีงบประมาณ พ.ศ. 2568 ไตรมาสที่ 2</t>
  </si>
  <si>
    <t>เช่าเครื่องถ่ายเอกสาร</t>
  </si>
  <si>
    <t>ค่าจ้างเหมาเจ้าหน้าที่บันทึกข้อมูล</t>
  </si>
  <si>
    <t>ไม่มี</t>
  </si>
  <si>
    <t xml:space="preserve"> -  </t>
  </si>
  <si>
    <t>อื่น ๆ (ค่าเช่าบ้าน)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</si>
</sst>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4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6" fillId="0" borderId="0" xfId="0" applyFont="1"/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3" fontId="10" fillId="0" borderId="9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296022</xdr:colOff>
      <xdr:row>19</xdr:row>
      <xdr:rowOff>51891</xdr:rowOff>
    </xdr:from>
    <xdr:to>
      <xdr:col>2</xdr:col>
      <xdr:colOff>395941</xdr:colOff>
      <xdr:row>26</xdr:row>
      <xdr:rowOff>168088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9CC63D-A322-406C-B13A-E6F0D2700D9E}"/>
            </a:ext>
          </a:extLst>
        </xdr:cNvPr>
        <xdr:cNvSpPr txBox="1"/>
      </xdr:nvSpPr>
      <xdr:spPr>
        <a:xfrm>
          <a:off x="296022" y="5688450"/>
          <a:ext cx="2497978" cy="155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-ทราบ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พ.ต.ท.  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(สุพล ศรีพัก)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สว.ตม.จว.มหาสารคาม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173600</xdr:colOff>
      <xdr:row>17</xdr:row>
      <xdr:rowOff>274077</xdr:rowOff>
    </xdr:from>
    <xdr:to>
      <xdr:col>8</xdr:col>
      <xdr:colOff>351455</xdr:colOff>
      <xdr:row>24</xdr:row>
      <xdr:rowOff>217534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A0065F-B1EA-43B0-9A33-E8B8353B52CD}"/>
            </a:ext>
          </a:extLst>
        </xdr:cNvPr>
        <xdr:cNvSpPr txBox="1"/>
      </xdr:nvSpPr>
      <xdr:spPr>
        <a:xfrm>
          <a:off x="4263747" y="5383959"/>
          <a:ext cx="2239737" cy="145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ตรวจแล้วถูกต้อง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ร.ต.อ.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(อรรคพล   รัตนพันธ์)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รอง สว.ตม.จว.มหาสารคาม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85E8-1164-4B06-99CB-492AA97C8401}">
  <dimension ref="A1:J22"/>
  <sheetViews>
    <sheetView tabSelected="1" zoomScale="85" zoomScaleNormal="85" workbookViewId="0">
      <selection activeCell="J26" sqref="A1:J26"/>
    </sheetView>
  </sheetViews>
  <sheetFormatPr defaultRowHeight="17.25"/>
  <cols>
    <col min="1" max="1" width="5.85546875" style="1" customWidth="1"/>
    <col min="2" max="2" width="30" style="1" customWidth="1"/>
    <col min="3" max="3" width="12.42578125" style="1" customWidth="1"/>
    <col min="4" max="4" width="13" style="1" customWidth="1"/>
    <col min="5" max="5" width="9.5703125" style="1" customWidth="1"/>
    <col min="6" max="6" width="6.140625" style="1" customWidth="1"/>
    <col min="7" max="7" width="9.5703125" style="1" customWidth="1"/>
    <col min="8" max="8" width="5.5703125" style="1" customWidth="1"/>
    <col min="9" max="9" width="12.28515625" style="1" customWidth="1"/>
    <col min="10" max="10" width="21.85546875" style="1" customWidth="1"/>
    <col min="11" max="16384" width="9.140625" style="1"/>
  </cols>
  <sheetData>
    <row r="1" spans="1:10" ht="27" customHeight="1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2" customHeight="1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ht="20.25" customHeight="1">
      <c r="A4" s="23" t="s">
        <v>0</v>
      </c>
      <c r="B4" s="23" t="s">
        <v>7</v>
      </c>
      <c r="C4" s="25" t="s">
        <v>2</v>
      </c>
      <c r="D4" s="26"/>
      <c r="E4" s="29" t="s">
        <v>3</v>
      </c>
      <c r="F4" s="30"/>
      <c r="G4" s="25" t="s">
        <v>4</v>
      </c>
      <c r="H4" s="26"/>
      <c r="I4" s="33" t="s">
        <v>5</v>
      </c>
      <c r="J4" s="34" t="s">
        <v>6</v>
      </c>
    </row>
    <row r="5" spans="1:10" ht="24" customHeight="1">
      <c r="A5" s="24"/>
      <c r="B5" s="24"/>
      <c r="C5" s="27"/>
      <c r="D5" s="28"/>
      <c r="E5" s="31"/>
      <c r="F5" s="32"/>
      <c r="G5" s="27"/>
      <c r="H5" s="28"/>
      <c r="I5" s="33"/>
      <c r="J5" s="35"/>
    </row>
    <row r="6" spans="1:10" ht="24.75" customHeight="1">
      <c r="A6" s="2">
        <v>1</v>
      </c>
      <c r="B6" s="3" t="s">
        <v>8</v>
      </c>
      <c r="C6" s="15"/>
      <c r="D6" s="15"/>
      <c r="E6" s="16">
        <v>10040</v>
      </c>
      <c r="F6" s="16"/>
      <c r="G6" s="16">
        <v>10040</v>
      </c>
      <c r="H6" s="16"/>
      <c r="I6" s="3">
        <v>100</v>
      </c>
      <c r="J6" s="8" t="s">
        <v>21</v>
      </c>
    </row>
    <row r="7" spans="1:10" ht="24.75" customHeight="1">
      <c r="A7" s="2">
        <v>2</v>
      </c>
      <c r="B7" s="3" t="s">
        <v>9</v>
      </c>
      <c r="C7" s="11"/>
      <c r="D7" s="12"/>
      <c r="E7" s="13">
        <v>51800</v>
      </c>
      <c r="F7" s="14"/>
      <c r="G7" s="13">
        <v>51800</v>
      </c>
      <c r="H7" s="14"/>
      <c r="I7" s="9">
        <v>100</v>
      </c>
      <c r="J7" s="8" t="s">
        <v>21</v>
      </c>
    </row>
    <row r="8" spans="1:10" ht="24.75" customHeight="1">
      <c r="A8" s="2">
        <v>3</v>
      </c>
      <c r="B8" s="3" t="s">
        <v>10</v>
      </c>
      <c r="C8" s="11"/>
      <c r="D8" s="12"/>
      <c r="E8" s="13">
        <f>24000*3</f>
        <v>72000</v>
      </c>
      <c r="F8" s="14"/>
      <c r="G8" s="13">
        <v>72000</v>
      </c>
      <c r="H8" s="14"/>
      <c r="I8" s="3">
        <v>100</v>
      </c>
      <c r="J8" s="8" t="s">
        <v>21</v>
      </c>
    </row>
    <row r="9" spans="1:10" ht="24.75" customHeight="1">
      <c r="A9" s="2">
        <v>4</v>
      </c>
      <c r="B9" s="3" t="s">
        <v>20</v>
      </c>
      <c r="C9" s="11"/>
      <c r="D9" s="12"/>
      <c r="E9" s="13">
        <f>12000*3</f>
        <v>36000</v>
      </c>
      <c r="F9" s="14"/>
      <c r="G9" s="13">
        <v>36000</v>
      </c>
      <c r="H9" s="14"/>
      <c r="I9" s="3">
        <v>100</v>
      </c>
      <c r="J9" s="8" t="s">
        <v>21</v>
      </c>
    </row>
    <row r="10" spans="1:10" ht="24.75" customHeight="1">
      <c r="A10" s="2">
        <v>5</v>
      </c>
      <c r="B10" s="3" t="s">
        <v>11</v>
      </c>
      <c r="C10" s="11"/>
      <c r="D10" s="12"/>
      <c r="E10" s="13">
        <v>0</v>
      </c>
      <c r="F10" s="14"/>
      <c r="G10" s="13">
        <v>0</v>
      </c>
      <c r="H10" s="14"/>
      <c r="I10" s="9" t="s">
        <v>22</v>
      </c>
      <c r="J10" s="8" t="s">
        <v>21</v>
      </c>
    </row>
    <row r="11" spans="1:10" ht="24.75" customHeight="1">
      <c r="A11" s="2">
        <v>6</v>
      </c>
      <c r="B11" s="4" t="s">
        <v>12</v>
      </c>
      <c r="C11" s="17"/>
      <c r="D11" s="18"/>
      <c r="E11" s="19">
        <v>69000</v>
      </c>
      <c r="F11" s="20"/>
      <c r="G11" s="13">
        <v>69000</v>
      </c>
      <c r="H11" s="14"/>
      <c r="I11" s="3">
        <v>100</v>
      </c>
      <c r="J11" s="8" t="s">
        <v>21</v>
      </c>
    </row>
    <row r="12" spans="1:10" s="5" customFormat="1" ht="24.75" customHeight="1">
      <c r="A12" s="2">
        <v>7</v>
      </c>
      <c r="B12" s="4" t="s">
        <v>13</v>
      </c>
      <c r="C12" s="11"/>
      <c r="D12" s="12"/>
      <c r="E12" s="13">
        <v>0</v>
      </c>
      <c r="F12" s="14"/>
      <c r="G12" s="13">
        <v>0</v>
      </c>
      <c r="H12" s="14"/>
      <c r="I12" s="9" t="s">
        <v>22</v>
      </c>
      <c r="J12" s="8" t="s">
        <v>21</v>
      </c>
    </row>
    <row r="13" spans="1:10" ht="24.75" customHeight="1">
      <c r="A13" s="2">
        <v>8</v>
      </c>
      <c r="B13" s="3" t="s">
        <v>19</v>
      </c>
      <c r="C13" s="11"/>
      <c r="D13" s="12"/>
      <c r="E13" s="13">
        <f>3*8000</f>
        <v>24000</v>
      </c>
      <c r="F13" s="14"/>
      <c r="G13" s="13">
        <v>24000</v>
      </c>
      <c r="H13" s="14"/>
      <c r="I13" s="9">
        <v>100</v>
      </c>
      <c r="J13" s="8" t="s">
        <v>21</v>
      </c>
    </row>
    <row r="14" spans="1:10" ht="24.75" customHeight="1">
      <c r="A14" s="2">
        <v>9</v>
      </c>
      <c r="B14" s="3" t="s">
        <v>14</v>
      </c>
      <c r="C14" s="11"/>
      <c r="D14" s="12"/>
      <c r="E14" s="13">
        <v>0</v>
      </c>
      <c r="F14" s="14"/>
      <c r="G14" s="13">
        <v>0</v>
      </c>
      <c r="H14" s="14"/>
      <c r="I14" s="9" t="s">
        <v>22</v>
      </c>
      <c r="J14" s="8" t="s">
        <v>21</v>
      </c>
    </row>
    <row r="15" spans="1:10" ht="24.75" customHeight="1">
      <c r="A15" s="2">
        <v>10</v>
      </c>
      <c r="B15" s="3" t="s">
        <v>15</v>
      </c>
      <c r="C15" s="15"/>
      <c r="D15" s="15"/>
      <c r="E15" s="16">
        <v>0</v>
      </c>
      <c r="F15" s="16"/>
      <c r="G15" s="16">
        <v>0</v>
      </c>
      <c r="H15" s="16"/>
      <c r="I15" s="9" t="s">
        <v>22</v>
      </c>
      <c r="J15" s="8" t="s">
        <v>21</v>
      </c>
    </row>
    <row r="16" spans="1:10" ht="24.75" customHeight="1">
      <c r="A16" s="2">
        <v>11</v>
      </c>
      <c r="B16" s="3" t="s">
        <v>16</v>
      </c>
      <c r="C16" s="11"/>
      <c r="D16" s="12"/>
      <c r="E16" s="13">
        <v>114300.03</v>
      </c>
      <c r="F16" s="14"/>
      <c r="G16" s="13">
        <v>114300.03</v>
      </c>
      <c r="H16" s="14"/>
      <c r="I16" s="3">
        <v>100</v>
      </c>
      <c r="J16" s="8" t="s">
        <v>21</v>
      </c>
    </row>
    <row r="17" spans="1:10" ht="24.75" customHeight="1">
      <c r="A17" s="2">
        <v>12</v>
      </c>
      <c r="B17" s="3" t="s">
        <v>23</v>
      </c>
      <c r="C17" s="11"/>
      <c r="D17" s="12"/>
      <c r="E17" s="13">
        <v>156000</v>
      </c>
      <c r="F17" s="14"/>
      <c r="G17" s="13">
        <f>25000+26000+26000+26000+26000+26000</f>
        <v>155000</v>
      </c>
      <c r="H17" s="14"/>
      <c r="I17" s="10">
        <f>+G17/E17*100</f>
        <v>99.358974358974365</v>
      </c>
      <c r="J17" s="8" t="s">
        <v>21</v>
      </c>
    </row>
    <row r="18" spans="1:10" ht="24">
      <c r="A18" s="7" t="s">
        <v>1</v>
      </c>
      <c r="B18" s="6"/>
      <c r="C18" s="11"/>
      <c r="D18" s="12"/>
      <c r="E18" s="13">
        <f>(SUM(E6:F17))</f>
        <v>533140.03</v>
      </c>
      <c r="F18" s="14"/>
      <c r="G18" s="13">
        <f>(SUM(G6:H17))</f>
        <v>532140.03</v>
      </c>
      <c r="H18" s="14"/>
      <c r="I18" s="3">
        <v>100</v>
      </c>
      <c r="J18" s="6"/>
    </row>
    <row r="20" spans="1:10" ht="14.25" customHeight="1"/>
    <row r="21" spans="1:10" ht="14.25" customHeight="1"/>
    <row r="22" spans="1:10" ht="14.25" customHeight="1"/>
  </sheetData>
  <mergeCells count="4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8:D18"/>
    <mergeCell ref="E18:F18"/>
    <mergeCell ref="G18:H18"/>
    <mergeCell ref="C16:D16"/>
    <mergeCell ref="E16:F16"/>
    <mergeCell ref="G16:H16"/>
    <mergeCell ref="C17:D17"/>
    <mergeCell ref="E17:F17"/>
    <mergeCell ref="G17:H17"/>
  </mergeCells>
  <pageMargins left="0.70866141732283472" right="0.70866141732283472" top="0.33" bottom="0.38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Mahasarakham Immigration</cp:lastModifiedBy>
  <cp:lastPrinted>2025-04-01T07:57:21Z</cp:lastPrinted>
  <dcterms:created xsi:type="dcterms:W3CDTF">2024-01-10T07:59:11Z</dcterms:created>
  <dcterms:modified xsi:type="dcterms:W3CDTF">2025-04-01T07:57:53Z</dcterms:modified>
</cp:coreProperties>
</file>